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  <sheet state="visible" name="Foglio2" sheetId="2" r:id="rId5"/>
  </sheets>
  <definedNames/>
  <calcPr/>
</workbook>
</file>

<file path=xl/sharedStrings.xml><?xml version="1.0" encoding="utf-8"?>
<sst xmlns="http://schemas.openxmlformats.org/spreadsheetml/2006/main" count="52" uniqueCount="52">
  <si>
    <t>olive da tavola e da olio (qt)</t>
  </si>
  <si>
    <t>olio d'oliva (qt)</t>
  </si>
  <si>
    <t>Piemonte</t>
  </si>
  <si>
    <t>Valle d'Aosta</t>
  </si>
  <si>
    <t>Lombardia</t>
  </si>
  <si>
    <t>Trentino Alto-Adige</t>
  </si>
  <si>
    <t>Veneto</t>
  </si>
  <si>
    <t>Friuli-Venezia Giulia</t>
  </si>
  <si>
    <t>Liguria</t>
  </si>
  <si>
    <t>Emilia-Romagna</t>
  </si>
  <si>
    <t>Toscana</t>
  </si>
  <si>
    <t>Umbria</t>
  </si>
  <si>
    <t>803 850</t>
  </si>
  <si>
    <t>Marche</t>
  </si>
  <si>
    <t>253 830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</si>
  <si>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</si>
  <si>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</si>
  <si>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</si>
  <si>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</si>
  <si>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</si>
  <si>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</si>
  <si>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</si>
  <si>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</si>
  <si>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</si>
  <si>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</si>
  <si>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Province</t>
  </si>
  <si>
    <t>olive da tavola e da olio (qt) 2020</t>
  </si>
  <si>
    <t>olio d'oliva (qt) 2020</t>
  </si>
  <si>
    <t>olive da tavola e da olio (qt) 2010</t>
  </si>
  <si>
    <t>olio d'oliva (qt) 2010</t>
  </si>
  <si>
    <t>olive da tavola e da olio (qt) 2011</t>
  </si>
  <si>
    <t>olio d'oliva (qt) 2011</t>
  </si>
  <si>
    <t>olive da tavola e da olio (qt) 2012</t>
  </si>
  <si>
    <t>olio d'oliva (qt) 2012</t>
  </si>
  <si>
    <t>olive da tavola e da olio (qt) 2013</t>
  </si>
  <si>
    <t>olio d'oliva (qt) 2013</t>
  </si>
  <si>
    <t>olive da tavola e da olio (qt) 2015</t>
  </si>
  <si>
    <t>olio d'oliva (qt) 2015</t>
  </si>
  <si>
    <t>olive da tavola e da olio (qt) 2017</t>
  </si>
  <si>
    <t>olio d'oliva (qt) 2017</t>
  </si>
  <si>
    <t>olive da tavola e da olio (qt) 2019</t>
  </si>
  <si>
    <t>olio d'oliva (qt) 2019</t>
  </si>
  <si>
    <t>olive da tavola e da olio (qt) 2021</t>
  </si>
  <si>
    <t>olio d'oliva (qt) 2021</t>
  </si>
  <si>
    <t>FOGGIA</t>
  </si>
  <si>
    <t>BARLETTA-ANDRIA-TRANI</t>
  </si>
  <si>
    <t>BARI</t>
  </si>
  <si>
    <t>TARANTO</t>
  </si>
  <si>
    <t>167 103</t>
  </si>
  <si>
    <t>BRINDISI</t>
  </si>
  <si>
    <t>LECCE</t>
  </si>
  <si>
    <t>PUGLIA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</si>
</sst>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1.0"/>
      <color theme="1"/>
      <name val="Calibri"/>
    </font>
    <font>
      <b/>
      <sz val="9.0"/>
      <color rgb="FF000000"/>
      <name val="Arial Narrow"/>
    </font>
    <font>
      <sz val="9.0"/>
      <color rgb="FF000000"/>
      <name val="Arial Narrow"/>
    </font>
    <font>
      <sz val="10.0"/>
      <color theme="1"/>
      <name val="Calibri"/>
    </font>
    <font>
      <sz val="9.0"/>
      <color theme="1"/>
      <name val="Arial Narrow"/>
    </font>
    <font>
      <sz val="11.0"/>
      <color rgb="FF000000"/>
      <name val="Calibri"/>
    </font>
    <font/>
    <font>
      <color theme="1"/>
      <name val="Calibri"/>
      <scheme val="minor"/>
    </font>
    <font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8D6DC"/>
        <bgColor rgb="FFF8D6DC"/>
      </patternFill>
    </fill>
    <fill>
      <patternFill patternType="solid">
        <fgColor rgb="FFF7EFDB"/>
        <bgColor rgb="FFF7EFDB"/>
      </patternFill>
    </fill>
    <fill>
      <patternFill patternType="solid">
        <fgColor rgb="FFDFF3ED"/>
        <bgColor rgb="FFDFF3ED"/>
      </patternFill>
    </fill>
  </fills>
  <borders count="4">
    <border/>
    <border>
      <left/>
      <right/>
      <top/>
      <bottom/>
    </border>
    <border>
      <left/>
      <right/>
      <top/>
    </border>
    <border>
      <left/>
      <right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right" shrinkToFit="0" vertical="center" wrapText="1"/>
    </xf>
    <xf borderId="0" fillId="0" fontId="1" numFmtId="0" xfId="0" applyFont="1"/>
    <xf borderId="0" fillId="0" fontId="3" numFmtId="0" xfId="0" applyAlignment="1" applyFont="1">
      <alignment shrinkToFit="0" wrapText="1"/>
    </xf>
    <xf borderId="0" fillId="0" fontId="4" numFmtId="0" xfId="0" applyFont="1"/>
    <xf borderId="0" fillId="0" fontId="4" numFmtId="3" xfId="0" applyFont="1" applyNumberFormat="1"/>
    <xf borderId="0" fillId="0" fontId="5" numFmtId="3" xfId="0" applyFont="1" applyNumberFormat="1"/>
    <xf borderId="0" fillId="0" fontId="4" numFmtId="3" xfId="0" applyAlignment="1" applyFont="1" applyNumberFormat="1">
      <alignment horizontal="right" shrinkToFit="0" wrapText="1"/>
    </xf>
    <xf borderId="0" fillId="0" fontId="3" numFmtId="3" xfId="0" applyAlignment="1" applyFont="1" applyNumberFormat="1">
      <alignment horizontal="right" shrinkToFit="0" wrapText="1"/>
    </xf>
    <xf borderId="0" fillId="0" fontId="4" numFmtId="0" xfId="0" applyAlignment="1" applyFont="1">
      <alignment horizontal="right" vertical="top"/>
    </xf>
    <xf borderId="1" fillId="2" fontId="3" numFmtId="0" xfId="0" applyAlignment="1" applyBorder="1" applyFill="1" applyFont="1">
      <alignment shrinkToFit="0" wrapText="1"/>
    </xf>
    <xf borderId="1" fillId="2" fontId="4" numFmtId="0" xfId="0" applyBorder="1" applyFont="1"/>
    <xf borderId="0" fillId="0" fontId="1" numFmtId="3" xfId="0" applyFont="1" applyNumberFormat="1"/>
    <xf borderId="0" fillId="0" fontId="1" numFmtId="0" xfId="0" applyAlignment="1" applyFont="1">
      <alignment vertical="center"/>
    </xf>
    <xf borderId="0" fillId="0" fontId="6" numFmtId="0" xfId="0" applyAlignment="1" applyFont="1">
      <alignment horizontal="left" shrinkToFit="0" vertical="center" wrapText="1"/>
    </xf>
    <xf borderId="2" fillId="3" fontId="1" numFmtId="0" xfId="0" applyAlignment="1" applyBorder="1" applyFill="1" applyFont="1">
      <alignment horizontal="left" shrinkToFit="0" vertical="top" wrapText="1"/>
    </xf>
    <xf borderId="0" fillId="0" fontId="1" numFmtId="0" xfId="0" applyAlignment="1" applyFont="1">
      <alignment horizontal="left" shrinkToFit="0" vertical="center" wrapText="1"/>
    </xf>
    <xf borderId="2" fillId="3" fontId="1" numFmtId="0" xfId="0" applyAlignment="1" applyBorder="1" applyFont="1">
      <alignment horizontal="center" shrinkToFit="0" vertical="top" wrapText="1"/>
    </xf>
    <xf borderId="3" fillId="0" fontId="7" numFmtId="0" xfId="0" applyBorder="1" applyFont="1"/>
    <xf borderId="0" fillId="0" fontId="8" numFmtId="0" xfId="0" applyFont="1"/>
    <xf borderId="0" fillId="0" fontId="9" numFmtId="0" xfId="0" applyAlignment="1" applyFont="1">
      <alignment horizontal="right" vertical="top"/>
    </xf>
    <xf borderId="1" fillId="3" fontId="9" numFmtId="0" xfId="0" applyAlignment="1" applyBorder="1" applyFont="1">
      <alignment horizontal="right" vertical="top"/>
    </xf>
    <xf borderId="0" fillId="0" fontId="9" numFmtId="0" xfId="0" applyFont="1"/>
    <xf borderId="1" fillId="3" fontId="9" numFmtId="0" xfId="0" applyBorder="1" applyFont="1"/>
    <xf borderId="1" fillId="3" fontId="9" numFmtId="0" xfId="0" applyAlignment="1" applyBorder="1" applyFont="1">
      <alignment horizontal="right" shrinkToFit="0" vertical="top" wrapText="1"/>
    </xf>
    <xf borderId="0" fillId="0" fontId="9" numFmtId="0" xfId="0" applyAlignment="1" applyFont="1">
      <alignment horizontal="right" shrinkToFit="0" vertical="top" wrapText="1"/>
    </xf>
    <xf borderId="1" fillId="4" fontId="1" numFmtId="0" xfId="0" applyBorder="1" applyFill="1" applyFont="1"/>
    <xf borderId="1" fillId="4" fontId="4" numFmtId="0" xfId="0" applyBorder="1" applyFont="1"/>
    <xf borderId="1" fillId="3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Produzione di olive da
 tavola e da olio (qt)</a:t>
            </a:r>
          </a:p>
        </c:rich>
      </c:tx>
      <c:layout>
        <c:manualLayout>
          <c:xMode val="edge"/>
          <c:yMode val="edge"/>
          <c:x val="0.02974613789943293"/>
          <c:y val="0.0454304728942584"/>
        </c:manualLayout>
      </c:layout>
      <c:overlay val="0"/>
    </c:title>
    <c:plotArea>
      <c:layout>
        <c:manualLayout>
          <c:xMode val="edge"/>
          <c:yMode val="edge"/>
          <c:x val="0.35495673036681596"/>
          <c:y val="0.12125344762401069"/>
          <c:w val="0.5166071244712127"/>
          <c:h val="0.848188400234050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Pt>
            <c:idx val="9"/>
            <c:spPr>
              <a:solidFill>
                <a:schemeClr val="accent4"/>
              </a:solidFill>
            </c:spPr>
          </c:dPt>
          <c:dPt>
            <c:idx val="10"/>
            <c:spPr>
              <a:solidFill>
                <a:schemeClr val="accent5"/>
              </a:solidFill>
            </c:spPr>
          </c:dPt>
          <c:dPt>
            <c:idx val="11"/>
            <c:spPr>
              <a:solidFill>
                <a:schemeClr val="accent6"/>
              </a:solidFill>
            </c:spPr>
          </c:dPt>
          <c:dPt>
            <c:idx val="12"/>
            <c:spPr>
              <a:solidFill>
                <a:schemeClr val="accent1"/>
              </a:solidFill>
            </c:spPr>
          </c:dPt>
          <c:dPt>
            <c:idx val="13"/>
            <c:spPr>
              <a:solidFill>
                <a:schemeClr val="accent2"/>
              </a:solidFill>
            </c:spPr>
          </c:dPt>
          <c:dPt>
            <c:idx val="14"/>
            <c:spPr>
              <a:solidFill>
                <a:schemeClr val="accent3"/>
              </a:solidFill>
            </c:spPr>
          </c:dPt>
          <c:dPt>
            <c:idx val="15"/>
            <c:spPr>
              <a:solidFill>
                <a:schemeClr val="accent4"/>
              </a:solidFill>
            </c:spPr>
          </c:dPt>
          <c:dPt>
            <c:idx val="16"/>
            <c:spPr>
              <a:solidFill>
                <a:schemeClr val="accent5"/>
              </a:solidFill>
            </c:spPr>
          </c:dPt>
          <c:dPt>
            <c:idx val="17"/>
            <c:spPr>
              <a:solidFill>
                <a:schemeClr val="accent6"/>
              </a:solidFill>
            </c:spPr>
          </c:dPt>
          <c:dPt>
            <c:idx val="18"/>
            <c:spPr>
              <a:solidFill>
                <a:schemeClr val="accent1"/>
              </a:solidFill>
            </c:spPr>
          </c:dPt>
          <c:dPt>
            <c:idx val="19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Foglio1!$A$3:$A$22</c:f>
            </c:strRef>
          </c:cat>
          <c:val>
            <c:numRef>
              <c:f>Foglio1!$B$3:$B$22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layout>
        <c:manualLayout>
          <c:xMode val="edge"/>
          <c:yMode val="edge"/>
          <c:x val="0.02296723368157111"/>
          <c:y val="0.17116352261788542"/>
        </c:manualLayout>
      </c:layout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Produzione di olio d'oliva (qt)</a:t>
            </a:r>
          </a:p>
        </c:rich>
      </c:tx>
      <c:layout>
        <c:manualLayout>
          <c:xMode val="edge"/>
          <c:yMode val="edge"/>
          <c:x val="0.02974613789943293"/>
          <c:y val="0.0454304728942584"/>
        </c:manualLayout>
      </c:layout>
      <c:overlay val="0"/>
    </c:title>
    <c:plotArea>
      <c:layout>
        <c:manualLayout>
          <c:xMode val="edge"/>
          <c:yMode val="edge"/>
          <c:x val="0.34992718102964343"/>
          <c:y val="0.1776677919835918"/>
          <c:w val="0.5719316778857054"/>
          <c:h val="0.7763212551586358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Pt>
            <c:idx val="9"/>
            <c:spPr>
              <a:solidFill>
                <a:schemeClr val="accent4"/>
              </a:solidFill>
            </c:spPr>
          </c:dPt>
          <c:dPt>
            <c:idx val="10"/>
            <c:spPr>
              <a:solidFill>
                <a:schemeClr val="accent5"/>
              </a:solidFill>
            </c:spPr>
          </c:dPt>
          <c:dPt>
            <c:idx val="11"/>
            <c:spPr>
              <a:solidFill>
                <a:schemeClr val="accent6"/>
              </a:solidFill>
            </c:spPr>
          </c:dPt>
          <c:dPt>
            <c:idx val="12"/>
            <c:spPr>
              <a:solidFill>
                <a:schemeClr val="accent1"/>
              </a:solidFill>
            </c:spPr>
          </c:dPt>
          <c:dPt>
            <c:idx val="13"/>
            <c:spPr>
              <a:solidFill>
                <a:schemeClr val="accent2"/>
              </a:solidFill>
            </c:spPr>
          </c:dPt>
          <c:dPt>
            <c:idx val="14"/>
            <c:spPr>
              <a:solidFill>
                <a:schemeClr val="accent3"/>
              </a:solidFill>
            </c:spPr>
          </c:dPt>
          <c:dPt>
            <c:idx val="15"/>
            <c:spPr>
              <a:solidFill>
                <a:schemeClr val="accent4"/>
              </a:solidFill>
            </c:spPr>
          </c:dPt>
          <c:dPt>
            <c:idx val="16"/>
            <c:spPr>
              <a:solidFill>
                <a:schemeClr val="accent5"/>
              </a:solidFill>
            </c:spPr>
          </c:dPt>
          <c:dPt>
            <c:idx val="17"/>
            <c:spPr>
              <a:solidFill>
                <a:schemeClr val="accent6"/>
              </a:solidFill>
            </c:spPr>
          </c:dPt>
          <c:dPt>
            <c:idx val="18"/>
            <c:spPr>
              <a:solidFill>
                <a:schemeClr val="accent1"/>
              </a:solidFill>
            </c:spPr>
          </c:dPt>
          <c:dPt>
            <c:idx val="19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Foglio1!$A$3:$A$22</c:f>
            </c:strRef>
          </c:cat>
          <c:val>
            <c:numRef>
              <c:f>Foglio1!$C$3:$C$22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layout>
        <c:manualLayout>
          <c:xMode val="edge"/>
          <c:yMode val="edge"/>
          <c:x val="0.08176249589821805"/>
          <c:y val="0.21777897869256238"/>
        </c:manualLayout>
      </c:layout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olive da tavola e da olio (qt) 2020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Foglio2!$A$3:$A$8</c:f>
            </c:strRef>
          </c:cat>
          <c:val>
            <c:numRef>
              <c:f>Foglio2!$B$3:$B$8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olio d'oliva (qt) 2020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Foglio2!$A$3:$A$8</c:f>
            </c:strRef>
          </c:cat>
          <c:val>
            <c:numRef>
              <c:f>Foglio2!$C$3:$C$8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VARIAZIONE DELLA PRODUZIONE OLIVICOLA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2010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Foglio2!$D$3:$D$8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Foglio2!$F$3:$F$8</c:f>
              <c:numCache/>
            </c:numRef>
          </c:val>
        </c:ser>
        <c:ser>
          <c:idx val="2"/>
          <c:order val="2"/>
          <c:tx>
            <c:v>2012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Foglio2!$H$3:$H$8</c:f>
              <c:numCache/>
            </c:numRef>
          </c:val>
        </c:ser>
        <c:ser>
          <c:idx val="3"/>
          <c:order val="3"/>
          <c:tx>
            <c:v>2013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Foglio2!$J$3:$J$8</c:f>
              <c:numCache/>
            </c:numRef>
          </c:val>
        </c:ser>
        <c:ser>
          <c:idx val="4"/>
          <c:order val="4"/>
          <c:tx>
            <c:v>2015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Foglio2!$L$3:$L$8</c:f>
              <c:numCache/>
            </c:numRef>
          </c:val>
        </c:ser>
        <c:ser>
          <c:idx val="5"/>
          <c:order val="5"/>
          <c:tx>
            <c:v>2017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Foglio2!$N$3:$N$8</c:f>
              <c:numCache/>
            </c:numRef>
          </c:val>
        </c:ser>
        <c:ser>
          <c:idx val="6"/>
          <c:order val="6"/>
          <c:tx>
            <c:v>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Foglio2!$P$3:$P$8</c:f>
              <c:numCache/>
            </c:numRef>
          </c:val>
        </c:ser>
        <c:ser>
          <c:idx val="7"/>
          <c:order val="7"/>
          <c:tx>
            <c:v>2020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Foglio2!$B$3:$B$8</c:f>
              <c:numCache/>
            </c:numRef>
          </c:val>
        </c:ser>
        <c:ser>
          <c:idx val="8"/>
          <c:order val="8"/>
          <c:tx>
            <c:v>2021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Foglio2!$R$3:$R$8</c:f>
              <c:numCache/>
            </c:numRef>
          </c:val>
        </c:ser>
        <c:axId val="1407785158"/>
        <c:axId val="993891311"/>
      </c:barChart>
      <c:catAx>
        <c:axId val="14077851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93891311"/>
      </c:catAx>
      <c:valAx>
        <c:axId val="9938913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07785158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VARIAZIONE DELLA PRODUZIONE DI OLIO</a:t>
            </a:r>
          </a:p>
        </c:rich>
      </c:tx>
      <c:overlay val="0"/>
    </c:title>
    <c:plotArea>
      <c:layout>
        <c:manualLayout>
          <c:xMode val="edge"/>
          <c:yMode val="edge"/>
          <c:x val="0.08013105803246166"/>
          <c:y val="0.05055292259083728"/>
          <c:w val="0.890140216586639"/>
          <c:h val="0.7802637111119404"/>
        </c:manualLayout>
      </c:layout>
      <c:barChart>
        <c:barDir val="col"/>
        <c:ser>
          <c:idx val="0"/>
          <c:order val="0"/>
          <c:tx>
            <c:v>2010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Foglio2!$E$3:$E$8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Foglio2!$G$3:$G$8</c:f>
              <c:numCache/>
            </c:numRef>
          </c:val>
        </c:ser>
        <c:ser>
          <c:idx val="2"/>
          <c:order val="2"/>
          <c:tx>
            <c:v>2012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Foglio2!$I$3:$I$8</c:f>
              <c:numCache/>
            </c:numRef>
          </c:val>
        </c:ser>
        <c:ser>
          <c:idx val="3"/>
          <c:order val="3"/>
          <c:tx>
            <c:v>2013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Foglio2!$K$3:$K$8</c:f>
              <c:numCache/>
            </c:numRef>
          </c:val>
        </c:ser>
        <c:ser>
          <c:idx val="4"/>
          <c:order val="4"/>
          <c:tx>
            <c:v>2015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Foglio2!$M$3:$M$8</c:f>
              <c:numCache/>
            </c:numRef>
          </c:val>
        </c:ser>
        <c:ser>
          <c:idx val="5"/>
          <c:order val="5"/>
          <c:tx>
            <c:v>2017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Foglio2!$O$3:$O$8</c:f>
              <c:numCache/>
            </c:numRef>
          </c:val>
        </c:ser>
        <c:ser>
          <c:idx val="6"/>
          <c:order val="6"/>
          <c:tx>
            <c:v>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Foglio2!$Q$3:$Q$8</c:f>
              <c:numCache/>
            </c:numRef>
          </c:val>
        </c:ser>
        <c:ser>
          <c:idx val="7"/>
          <c:order val="7"/>
          <c:tx>
            <c:v>2020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Foglio2!$C$3:$C$8</c:f>
              <c:numCache/>
            </c:numRef>
          </c:val>
        </c:ser>
        <c:ser>
          <c:idx val="8"/>
          <c:order val="8"/>
          <c:tx>
            <c:v>2021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Foglio2!$A$3:$A$8</c:f>
            </c:strRef>
          </c:cat>
          <c:val>
            <c:numRef>
              <c:f>Foglio2!$S$3:$S$8</c:f>
              <c:numCache/>
            </c:numRef>
          </c:val>
        </c:ser>
        <c:axId val="852166007"/>
        <c:axId val="318297746"/>
      </c:barChart>
      <c:catAx>
        <c:axId val="8521660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18297746"/>
      </c:catAx>
      <c:valAx>
        <c:axId val="3182977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52166007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581025</xdr:colOff>
      <xdr:row>2</xdr:row>
      <xdr:rowOff>9525</xdr:rowOff>
    </xdr:from>
    <xdr:ext cx="9667875" cy="67532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571500</xdr:colOff>
      <xdr:row>39</xdr:row>
      <xdr:rowOff>123825</xdr:rowOff>
    </xdr:from>
    <xdr:ext cx="9667875" cy="72199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10</xdr:row>
      <xdr:rowOff>47625</xdr:rowOff>
    </xdr:from>
    <xdr:ext cx="6696075" cy="4762500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695325</xdr:colOff>
      <xdr:row>10</xdr:row>
      <xdr:rowOff>19050</xdr:rowOff>
    </xdr:from>
    <xdr:ext cx="6400800" cy="4762500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85725</xdr:colOff>
      <xdr:row>37</xdr:row>
      <xdr:rowOff>95250</xdr:rowOff>
    </xdr:from>
    <xdr:ext cx="13182600" cy="4772025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85725</xdr:colOff>
      <xdr:row>64</xdr:row>
      <xdr:rowOff>152400</xdr:rowOff>
    </xdr:from>
    <xdr:ext cx="13173075" cy="4724400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03754"/>
      </a:accent1>
      <a:accent2>
        <a:srgbClr val="E86C2E"/>
      </a:accent2>
      <a:accent3>
        <a:srgbClr val="DAB250"/>
      </a:accent3>
      <a:accent4>
        <a:srgbClr val="60C4AA"/>
      </a:accent4>
      <a:accent5>
        <a:srgbClr val="51A9DB"/>
      </a:accent5>
      <a:accent6>
        <a:srgbClr val="976AC9"/>
      </a:accent6>
      <a:hlink>
        <a:srgbClr val="D5445E"/>
      </a:hlink>
      <a:folHlink>
        <a:srgbClr val="D5445E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29"/>
    <col customWidth="1" min="2" max="2" width="12.86"/>
    <col customWidth="1" min="3" max="3" width="10.43"/>
    <col customWidth="1" min="4" max="26" width="8.71"/>
  </cols>
  <sheetData>
    <row r="1" ht="14.25" customHeight="1">
      <c r="A1" s="1"/>
      <c r="B1" s="2" t="s">
        <v>0</v>
      </c>
      <c r="C1" s="3" t="s">
        <v>1</v>
      </c>
      <c r="E1" s="4"/>
    </row>
    <row r="2" ht="14.25" customHeight="1">
      <c r="E2" s="4"/>
    </row>
    <row r="3" ht="14.25" customHeight="1">
      <c r="A3" s="5" t="s">
        <v>2</v>
      </c>
      <c r="B3" s="6">
        <v>1504.0</v>
      </c>
      <c r="C3" s="7">
        <v>112.0</v>
      </c>
      <c r="D3" s="8"/>
      <c r="E3" s="4"/>
    </row>
    <row r="4" ht="14.25" customHeight="1">
      <c r="A4" s="5" t="s">
        <v>3</v>
      </c>
      <c r="B4" s="9">
        <v>0.0</v>
      </c>
      <c r="C4" s="9">
        <v>0.0</v>
      </c>
      <c r="D4" s="10"/>
      <c r="E4" s="4"/>
    </row>
    <row r="5" ht="15.0" customHeight="1">
      <c r="A5" s="5" t="s">
        <v>4</v>
      </c>
      <c r="B5" s="6">
        <v>57629.0</v>
      </c>
      <c r="C5" s="6">
        <v>7369.0</v>
      </c>
      <c r="D5" s="10"/>
      <c r="E5" s="4"/>
    </row>
    <row r="6" ht="14.25" customHeight="1">
      <c r="A6" s="5" t="s">
        <v>5</v>
      </c>
      <c r="B6" s="6">
        <v>28000.0</v>
      </c>
      <c r="C6" s="11">
        <v>4000.0</v>
      </c>
      <c r="D6" s="10"/>
      <c r="E6" s="4"/>
    </row>
    <row r="7" ht="14.25" customHeight="1">
      <c r="A7" s="5" t="s">
        <v>6</v>
      </c>
      <c r="B7" s="6">
        <v>258786.0</v>
      </c>
      <c r="C7" s="11">
        <v>29435.0</v>
      </c>
      <c r="D7" s="10"/>
      <c r="E7" s="4"/>
    </row>
    <row r="8" ht="14.25" customHeight="1">
      <c r="A8" s="5" t="s">
        <v>7</v>
      </c>
      <c r="B8" s="6">
        <v>10424.0</v>
      </c>
      <c r="C8" s="6">
        <v>1489.0</v>
      </c>
      <c r="D8" s="10"/>
      <c r="E8" s="4"/>
    </row>
    <row r="9" ht="14.25" customHeight="1">
      <c r="A9" s="5" t="s">
        <v>8</v>
      </c>
      <c r="B9" s="9">
        <v>280740.0</v>
      </c>
      <c r="C9" s="9">
        <v>22306.0</v>
      </c>
      <c r="D9" s="10"/>
      <c r="E9" s="4"/>
    </row>
    <row r="10" ht="14.25" customHeight="1">
      <c r="A10" s="5" t="s">
        <v>9</v>
      </c>
      <c r="B10" s="6">
        <v>92111.0</v>
      </c>
      <c r="C10" s="6">
        <v>11418.0</v>
      </c>
      <c r="D10" s="10"/>
      <c r="E10" s="4"/>
    </row>
    <row r="11" ht="14.25" customHeight="1">
      <c r="A11" s="5" t="s">
        <v>10</v>
      </c>
      <c r="B11" s="11">
        <v>1174899.0</v>
      </c>
      <c r="C11" s="6">
        <v>154525.0</v>
      </c>
      <c r="D11" s="10"/>
      <c r="E11" s="4"/>
    </row>
    <row r="12" ht="14.25" customHeight="1">
      <c r="A12" s="5" t="s">
        <v>11</v>
      </c>
      <c r="B12" s="11" t="s">
        <v>12</v>
      </c>
      <c r="C12" s="6">
        <v>86406.0</v>
      </c>
      <c r="D12" s="10"/>
      <c r="E12" s="4"/>
    </row>
    <row r="13" ht="14.25" customHeight="1">
      <c r="A13" s="5" t="s">
        <v>13</v>
      </c>
      <c r="B13" s="11" t="s">
        <v>14</v>
      </c>
      <c r="C13" s="6">
        <v>28162.0</v>
      </c>
      <c r="D13" s="10"/>
      <c r="E13" s="4"/>
    </row>
    <row r="14" ht="14.25" customHeight="1">
      <c r="A14" s="5" t="s">
        <v>15</v>
      </c>
      <c r="B14" s="11">
        <v>1202075.0</v>
      </c>
      <c r="C14" s="11">
        <v>124914.0</v>
      </c>
      <c r="D14" s="10"/>
      <c r="E14" s="4"/>
    </row>
    <row r="15" ht="14.25" customHeight="1">
      <c r="A15" s="5" t="s">
        <v>16</v>
      </c>
      <c r="B15" s="11">
        <v>1277820.0</v>
      </c>
      <c r="C15" s="11">
        <v>177480.0</v>
      </c>
      <c r="D15" s="10"/>
      <c r="E15" s="4"/>
    </row>
    <row r="16" ht="14.25" customHeight="1">
      <c r="A16" s="5" t="s">
        <v>17</v>
      </c>
      <c r="B16" s="6">
        <v>576500.0</v>
      </c>
      <c r="C16" s="11">
        <v>37500.0</v>
      </c>
      <c r="D16" s="10"/>
      <c r="E16" s="4"/>
    </row>
    <row r="17" ht="14.25" customHeight="1">
      <c r="A17" s="5" t="s">
        <v>18</v>
      </c>
      <c r="B17" s="6">
        <v>1455904.0</v>
      </c>
      <c r="C17" s="6">
        <v>185943.0</v>
      </c>
      <c r="D17" s="10"/>
      <c r="E17" s="4"/>
    </row>
    <row r="18" ht="14.25" customHeight="1">
      <c r="A18" s="12" t="s">
        <v>19</v>
      </c>
      <c r="B18" s="13">
        <v>5952000.0</v>
      </c>
      <c r="C18" s="13">
        <v>909380.0</v>
      </c>
      <c r="D18" s="10"/>
      <c r="E18" s="4"/>
    </row>
    <row r="19" ht="14.25" customHeight="1">
      <c r="A19" s="5" t="s">
        <v>20</v>
      </c>
      <c r="B19" s="6">
        <v>307357.0</v>
      </c>
      <c r="C19" s="6">
        <v>53297.0</v>
      </c>
      <c r="D19" s="10"/>
      <c r="E19" s="4"/>
    </row>
    <row r="20" ht="14.25" customHeight="1">
      <c r="A20" s="5" t="s">
        <v>21</v>
      </c>
      <c r="B20" s="6">
        <v>5143133.0</v>
      </c>
      <c r="C20" s="11">
        <v>872972.0</v>
      </c>
      <c r="D20" s="10"/>
      <c r="E20" s="4"/>
    </row>
    <row r="21" ht="14.25" customHeight="1">
      <c r="A21" s="5" t="s">
        <v>22</v>
      </c>
      <c r="B21" s="11">
        <v>3738506.0</v>
      </c>
      <c r="C21" s="11">
        <v>552206.0</v>
      </c>
      <c r="D21" s="10"/>
      <c r="E21" s="4"/>
    </row>
    <row r="22" ht="14.25" customHeight="1">
      <c r="A22" s="5" t="s">
        <v>23</v>
      </c>
      <c r="B22" s="11">
        <v>426240.0</v>
      </c>
      <c r="C22" s="11">
        <v>49880.0</v>
      </c>
      <c r="D22" s="10"/>
      <c r="E22" s="4"/>
    </row>
    <row r="23" ht="14.25" customHeight="1">
      <c r="A23" s="5" t="s">
        <v>24</v>
      </c>
      <c r="B23" s="7">
        <f t="shared" ref="B23:C23" si="1">SUM(B3:B22)</f>
        <v>21983628</v>
      </c>
      <c r="C23" s="7">
        <f t="shared" si="1"/>
        <v>3308794</v>
      </c>
      <c r="D23" s="14"/>
      <c r="E23" s="4"/>
    </row>
    <row r="24" ht="14.25" customHeight="1">
      <c r="A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A2"/>
    <mergeCell ref="B1:B2"/>
    <mergeCell ref="C1:C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16.86"/>
    <col customWidth="1" min="3" max="3" width="12.0"/>
    <col customWidth="1" min="4" max="4" width="16.57"/>
    <col customWidth="1" min="5" max="5" width="13.14"/>
    <col customWidth="1" min="6" max="6" width="10.71"/>
    <col customWidth="1" min="7" max="7" width="10.43"/>
    <col customWidth="1" min="8" max="26" width="8.71"/>
  </cols>
  <sheetData>
    <row r="1" ht="14.25" customHeight="1">
      <c r="A1" s="15" t="s">
        <v>25</v>
      </c>
      <c r="B1" s="16" t="s">
        <v>26</v>
      </c>
      <c r="C1" s="17" t="s">
        <v>27</v>
      </c>
      <c r="D1" s="18" t="s">
        <v>28</v>
      </c>
      <c r="E1" s="19" t="s">
        <v>29</v>
      </c>
      <c r="F1" s="16" t="s">
        <v>30</v>
      </c>
      <c r="G1" s="17" t="s">
        <v>31</v>
      </c>
      <c r="H1" s="16" t="s">
        <v>32</v>
      </c>
      <c r="I1" s="17" t="s">
        <v>33</v>
      </c>
      <c r="J1" s="16" t="s">
        <v>34</v>
      </c>
      <c r="K1" s="17" t="s">
        <v>35</v>
      </c>
      <c r="L1" s="16" t="s">
        <v>36</v>
      </c>
      <c r="M1" s="17" t="s">
        <v>37</v>
      </c>
      <c r="N1" s="16" t="s">
        <v>38</v>
      </c>
      <c r="O1" s="17" t="s">
        <v>39</v>
      </c>
      <c r="P1" s="16" t="s">
        <v>40</v>
      </c>
      <c r="Q1" s="17" t="s">
        <v>41</v>
      </c>
      <c r="R1" s="16" t="s">
        <v>42</v>
      </c>
      <c r="S1" s="17" t="s">
        <v>43</v>
      </c>
    </row>
    <row r="2" ht="30.75" customHeight="1">
      <c r="C2" s="20"/>
      <c r="E2" s="20"/>
      <c r="G2" s="20"/>
      <c r="I2" s="20"/>
      <c r="K2" s="20"/>
      <c r="M2" s="20"/>
      <c r="O2" s="20"/>
      <c r="Q2" s="20"/>
      <c r="S2" s="20"/>
    </row>
    <row r="3" ht="14.25" customHeight="1">
      <c r="A3" s="21" t="s">
        <v>44</v>
      </c>
      <c r="B3" s="22">
        <v>850000.0</v>
      </c>
      <c r="C3" s="23">
        <v>133380.0</v>
      </c>
      <c r="D3" s="24">
        <v>1468600.0</v>
      </c>
      <c r="E3" s="25">
        <v>222900.0</v>
      </c>
      <c r="F3" s="22">
        <v>1575000.0</v>
      </c>
      <c r="G3" s="23">
        <v>255000.0</v>
      </c>
      <c r="H3" s="24">
        <v>1470000.0</v>
      </c>
      <c r="I3" s="23">
        <v>265430.0</v>
      </c>
      <c r="J3" s="24">
        <v>2000000.0</v>
      </c>
      <c r="K3" s="23">
        <v>285000.0</v>
      </c>
      <c r="L3" s="24">
        <v>2140000.0</v>
      </c>
      <c r="M3" s="25">
        <v>320000.0</v>
      </c>
      <c r="N3" s="24">
        <v>1840000.0</v>
      </c>
      <c r="O3" s="23">
        <v>270000.0</v>
      </c>
      <c r="P3" s="22">
        <v>850000.0</v>
      </c>
      <c r="Q3" s="25">
        <v>133380.0</v>
      </c>
      <c r="R3" s="22">
        <v>850000.0</v>
      </c>
      <c r="S3" s="23">
        <v>133380.0</v>
      </c>
    </row>
    <row r="4" ht="14.25" customHeight="1">
      <c r="A4" s="21" t="s">
        <v>45</v>
      </c>
      <c r="B4" s="22">
        <v>1052500.0</v>
      </c>
      <c r="C4" s="25">
        <v>180000.0</v>
      </c>
      <c r="D4" s="22">
        <v>890000.0</v>
      </c>
      <c r="E4" s="23">
        <v>149030.0</v>
      </c>
      <c r="F4" s="22">
        <v>1600000.0</v>
      </c>
      <c r="G4" s="23">
        <v>264000.0</v>
      </c>
      <c r="H4" s="22">
        <v>1238800.0</v>
      </c>
      <c r="I4" s="23">
        <v>218416.0</v>
      </c>
      <c r="J4" s="24">
        <v>1580000.0</v>
      </c>
      <c r="K4" s="23">
        <v>255592.0</v>
      </c>
      <c r="L4" s="24">
        <v>1402500.0</v>
      </c>
      <c r="M4" s="25">
        <v>265000.0</v>
      </c>
      <c r="N4" s="24">
        <v>1102500.0</v>
      </c>
      <c r="O4" s="23">
        <v>180000.0</v>
      </c>
      <c r="P4" s="24">
        <v>1052500.0</v>
      </c>
      <c r="Q4" s="26">
        <v>180000.0</v>
      </c>
      <c r="R4" s="22">
        <v>1042500.0</v>
      </c>
      <c r="S4" s="23">
        <v>180000.0</v>
      </c>
    </row>
    <row r="5" ht="14.25" customHeight="1">
      <c r="A5" s="21" t="s">
        <v>46</v>
      </c>
      <c r="B5" s="22">
        <v>598500.0</v>
      </c>
      <c r="C5" s="23">
        <v>100000.0</v>
      </c>
      <c r="D5" s="22">
        <v>2500000.0</v>
      </c>
      <c r="E5" s="25">
        <v>388200.0</v>
      </c>
      <c r="F5" s="24">
        <v>2926000.0</v>
      </c>
      <c r="G5" s="23">
        <v>507000.0</v>
      </c>
      <c r="H5" s="24">
        <v>2926000.0</v>
      </c>
      <c r="I5" s="25">
        <v>508000.0</v>
      </c>
      <c r="J5" s="24">
        <v>2800000.0</v>
      </c>
      <c r="K5" s="25">
        <v>475000.0</v>
      </c>
      <c r="L5" s="22">
        <v>2620000.0</v>
      </c>
      <c r="M5" s="25">
        <v>430000.0</v>
      </c>
      <c r="N5" s="24">
        <v>1719500.0</v>
      </c>
      <c r="O5" s="23">
        <v>230000.0</v>
      </c>
      <c r="P5" s="27">
        <v>597000.0</v>
      </c>
      <c r="Q5" s="26">
        <v>100000.0</v>
      </c>
      <c r="R5" s="24">
        <v>1063500.0</v>
      </c>
      <c r="S5" s="23">
        <v>100000.0</v>
      </c>
    </row>
    <row r="6" ht="14.25" customHeight="1">
      <c r="A6" s="21" t="s">
        <v>47</v>
      </c>
      <c r="B6" s="22">
        <v>618000.0</v>
      </c>
      <c r="C6" s="23">
        <v>70000.0</v>
      </c>
      <c r="D6" s="22">
        <v>1466800.0</v>
      </c>
      <c r="E6" s="23" t="s">
        <v>48</v>
      </c>
      <c r="F6" s="24">
        <v>1582600.0</v>
      </c>
      <c r="G6" s="25">
        <v>186750.0</v>
      </c>
      <c r="H6" s="24">
        <v>1000000.0</v>
      </c>
      <c r="I6" s="23">
        <v>136500.0</v>
      </c>
      <c r="J6" s="24">
        <v>1432000.0</v>
      </c>
      <c r="K6" s="25">
        <v>167550.0</v>
      </c>
      <c r="L6" s="24">
        <v>1610550.0</v>
      </c>
      <c r="M6" s="25">
        <v>174000.0</v>
      </c>
      <c r="N6" s="24">
        <v>1255000.0</v>
      </c>
      <c r="O6" s="23">
        <v>187950.0</v>
      </c>
      <c r="P6" s="24">
        <v>606000.0</v>
      </c>
      <c r="Q6" s="25">
        <v>78000.0</v>
      </c>
      <c r="R6" s="24">
        <v>2400000.0</v>
      </c>
      <c r="S6" s="23">
        <v>77000.0</v>
      </c>
    </row>
    <row r="7" ht="14.25" customHeight="1">
      <c r="A7" s="21" t="s">
        <v>49</v>
      </c>
      <c r="B7" s="22">
        <v>1315000.0</v>
      </c>
      <c r="C7" s="23">
        <v>197000.0</v>
      </c>
      <c r="D7" s="22">
        <v>1600000.0</v>
      </c>
      <c r="E7" s="23">
        <v>251000.0</v>
      </c>
      <c r="F7" s="24">
        <v>1950000.0</v>
      </c>
      <c r="G7" s="23">
        <v>310000.0</v>
      </c>
      <c r="H7" s="24">
        <v>1800000.0</v>
      </c>
      <c r="I7" s="23">
        <v>320000.0</v>
      </c>
      <c r="J7" s="22">
        <v>2032000.0</v>
      </c>
      <c r="K7" s="23">
        <v>345000.0</v>
      </c>
      <c r="L7" s="22">
        <v>2407500.0</v>
      </c>
      <c r="M7" s="23">
        <v>400000.0</v>
      </c>
      <c r="N7" s="24">
        <v>1103600.0</v>
      </c>
      <c r="O7" s="23">
        <v>165000.0</v>
      </c>
      <c r="P7" s="24">
        <v>1264400.0</v>
      </c>
      <c r="Q7" s="25">
        <v>172000.0</v>
      </c>
      <c r="R7" s="24">
        <v>1320300.0</v>
      </c>
      <c r="S7" s="25">
        <v>191000.0</v>
      </c>
    </row>
    <row r="8" ht="14.25" customHeight="1">
      <c r="A8" s="21" t="s">
        <v>50</v>
      </c>
      <c r="B8" s="22">
        <v>1518000.0</v>
      </c>
      <c r="C8" s="23">
        <v>229000.0</v>
      </c>
      <c r="D8" s="22">
        <v>3500000.0</v>
      </c>
      <c r="E8" s="25">
        <v>432550.0</v>
      </c>
      <c r="F8" s="24">
        <v>2157600.0</v>
      </c>
      <c r="G8" s="23">
        <v>327966.0</v>
      </c>
      <c r="H8" s="24">
        <v>2897600.0</v>
      </c>
      <c r="I8" s="23">
        <v>453255.0</v>
      </c>
      <c r="J8" s="24">
        <v>2497500.0</v>
      </c>
      <c r="K8" s="25">
        <v>320117.0</v>
      </c>
      <c r="L8" s="24">
        <v>2703625.0</v>
      </c>
      <c r="M8" s="25">
        <v>421185.0</v>
      </c>
      <c r="N8" s="24">
        <v>2053140.0</v>
      </c>
      <c r="O8" s="25">
        <v>292945.0</v>
      </c>
      <c r="P8" s="24">
        <v>1642200.0</v>
      </c>
      <c r="Q8" s="23">
        <v>243750.0</v>
      </c>
      <c r="R8" s="24">
        <v>1378000.0</v>
      </c>
      <c r="S8" s="25">
        <v>204000.0</v>
      </c>
    </row>
    <row r="9" ht="14.25" customHeight="1">
      <c r="A9" s="28" t="s">
        <v>51</v>
      </c>
      <c r="B9" s="29">
        <f t="shared" ref="B9:S9" si="1">SUM(B3:B8)</f>
        <v>5952000</v>
      </c>
      <c r="C9" s="30">
        <f t="shared" si="1"/>
        <v>909380</v>
      </c>
      <c r="D9" s="29">
        <f t="shared" si="1"/>
        <v>11425400</v>
      </c>
      <c r="E9" s="30">
        <f t="shared" si="1"/>
        <v>1443680</v>
      </c>
      <c r="F9" s="29">
        <f t="shared" si="1"/>
        <v>11791200</v>
      </c>
      <c r="G9" s="30">
        <f t="shared" si="1"/>
        <v>1850716</v>
      </c>
      <c r="H9" s="29">
        <f t="shared" si="1"/>
        <v>11332400</v>
      </c>
      <c r="I9" s="30">
        <f t="shared" si="1"/>
        <v>1901601</v>
      </c>
      <c r="J9" s="29">
        <f t="shared" si="1"/>
        <v>12341500</v>
      </c>
      <c r="K9" s="30">
        <f t="shared" si="1"/>
        <v>1848259</v>
      </c>
      <c r="L9" s="29">
        <f t="shared" si="1"/>
        <v>12884175</v>
      </c>
      <c r="M9" s="30">
        <f t="shared" si="1"/>
        <v>2010185</v>
      </c>
      <c r="N9" s="29">
        <f t="shared" si="1"/>
        <v>9073740</v>
      </c>
      <c r="O9" s="30">
        <f t="shared" si="1"/>
        <v>1325895</v>
      </c>
      <c r="P9" s="29">
        <f t="shared" si="1"/>
        <v>6012100</v>
      </c>
      <c r="Q9" s="30">
        <f t="shared" si="1"/>
        <v>907130</v>
      </c>
      <c r="R9" s="29">
        <f t="shared" si="1"/>
        <v>8054300</v>
      </c>
      <c r="S9" s="30">
        <f t="shared" si="1"/>
        <v>885380</v>
      </c>
    </row>
    <row r="10" ht="14.25" customHeight="1">
      <c r="B10" s="6"/>
      <c r="C10" s="6"/>
      <c r="D10" s="6"/>
      <c r="E10" s="6"/>
    </row>
    <row r="11" ht="14.25" customHeight="1">
      <c r="B11" s="6"/>
      <c r="C11" s="6"/>
      <c r="D11" s="6"/>
      <c r="E11" s="6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9">
    <mergeCell ref="A1:A2"/>
    <mergeCell ref="B1:B2"/>
    <mergeCell ref="C1:C2"/>
    <mergeCell ref="D1:D2"/>
    <mergeCell ref="E1:E2"/>
    <mergeCell ref="F1:F2"/>
    <mergeCell ref="G1:G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N1:N2"/>
  </mergeCells>
  <printOptions/>
  <pageMargins bottom="0.75" footer="0.0" header="0.0" left="0.7" right="0.7" top="0.75"/>
  <pageSetup orientation="landscape"/>
  <drawing r:id="rId1"/>
</worksheet>
</file>